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3123 Odstranění havarijního stavu na mostě 385-009\G Soupis prací_ Rozpočet\Hotovo\"/>
    </mc:Choice>
  </mc:AlternateContent>
  <bookViews>
    <workbookView xWindow="0" yWindow="0" windowWidth="0" windowHeight="0"/>
  </bookViews>
  <sheets>
    <sheet name="201" sheetId="2" r:id="rId1"/>
  </sheets>
  <calcPr/>
</workbook>
</file>

<file path=xl/calcChain.xml><?xml version="1.0" encoding="utf-8"?>
<calcChain xmlns="http://schemas.openxmlformats.org/spreadsheetml/2006/main">
  <c i="2" l="1" r="I3"/>
  <c r="I52"/>
  <c r="O84"/>
  <c r="I84"/>
  <c r="O80"/>
  <c r="I80"/>
  <c r="O76"/>
  <c r="I76"/>
  <c r="O72"/>
  <c r="I72"/>
  <c r="O68"/>
  <c r="I68"/>
  <c r="O64"/>
  <c r="I64"/>
  <c r="O61"/>
  <c r="I61"/>
  <c r="O57"/>
  <c r="I57"/>
  <c r="O53"/>
  <c r="I53"/>
  <c r="I43"/>
  <c r="O48"/>
  <c r="I48"/>
  <c r="O44"/>
  <c r="I44"/>
  <c r="I36"/>
  <c r="O40"/>
  <c r="I40"/>
  <c r="O37"/>
  <c r="I37"/>
  <c r="I31"/>
  <c r="O32"/>
  <c r="I32"/>
  <c r="I26"/>
  <c r="O27"/>
  <c r="I27"/>
  <c r="I17"/>
  <c r="O22"/>
  <c r="I22"/>
  <c r="O18"/>
  <c r="I18"/>
  <c r="I12"/>
  <c r="O13"/>
  <c r="I1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<sst xmlns="http://schemas.openxmlformats.org/spreadsheetml/2006/main">
  <si>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</si>
  <si>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</si>
  <si>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</si>
  <si>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</si>
  <si>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</si>
  <si>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23123</t>
  </si>
  <si>
    <t>Odstranění havarijního stavu na mostě 385-009</t>
  </si>
  <si>
    <t>201</t>
  </si>
  <si>
    <t>O</t>
  </si>
  <si>
    <t>Rozpočet:</t>
  </si>
  <si>
    <t>Most 385-009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</si>
  <si>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</si>
  <si>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</si>
  <si>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</si>
  <si>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</si>
  <si>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</si>
  <si>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</si>
  <si>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</si>
  <si>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</si>
  <si>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</si>
  <si>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</si>
  <si>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</si>
  <si>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</si>
  <si>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</si>
  <si>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</si>
  <si>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</si>
  <si>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029522</t>
  </si>
  <si>
    <t/>
  </si>
  <si>
    <t>OSTATNÍ POŽADAVKY - REVIZNÍ ZPRÁVY</t>
  </si>
  <si>
    <t>KUS</t>
  </si>
  <si>
    <t>PP</t>
  </si>
  <si>
    <t>Revize revizního technika SŽ.</t>
  </si>
  <si>
    <t>TS</t>
  </si>
  <si>
    <t>zahrnuje veškeré náklady spojené s objednatelem požadovanými pracemi</t>
  </si>
  <si>
    <t>1</t>
  </si>
  <si>
    <t>Zemní práce</t>
  </si>
  <si>
    <t>131731</t>
  </si>
  <si>
    <t>HLOUBENÍ JAM ZAPAŽ I NEPAŽ TŘ. I, ODVOZ DO 1KM</t>
  </si>
  <si>
    <t>M3</t>
  </si>
  <si>
    <t>Výkop na povrchu pro vyrovnávky uložení příčných plotů a konců protidotykových zábran. Včetně uložení na dočasnou skládku a zozprostření v okolí stavby.</t>
  </si>
  <si>
    <t>VV</t>
  </si>
  <si>
    <t>0.5*0.5*0.2*4+1*1*0.2*4 = 1,000 [A]_x000d_
Celkové množství = 1,000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</si>
  <si>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</si>
  <si>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</si>
  <si>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Základy</t>
  </si>
  <si>
    <t>272313</t>
  </si>
  <si>
    <t>ZÁKLADY Z PROSTÉHO BETONU DO C16/20</t>
  </si>
  <si>
    <t xml:space="preserve">Podbetonávky  a vyrovnávky z prostého betonu.</t>
  </si>
  <si>
    <t>(0.5*0.5*0.2*4+1*1*0.2*4)*1,5 = 1,500 [A]_x000d_
Celkové množství = 1,500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</si>
  <si>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</si>
  <si>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285394</t>
  </si>
  <si>
    <t>DODATEČNÉ KOTVENÍ VLEPENÍM BETONÁŘSKÉ VÝZTUŽE D DO 25MM DO VRTŮ</t>
  </si>
  <si>
    <t>Kotvení protidotykové zábrany. Závitová tyč M20/330, na chemickou kotvu, včetně vývrtu</t>
  </si>
  <si>
    <t>4*4*2 = 32,000 [A]_x000d_
Celkové množství = 32,000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</si>
  <si>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</si>
  <si>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</si>
  <si>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</si>
  <si>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93610</t>
  </si>
  <si>
    <t>DROBNÉ DOPLŇK KONSTR DŘEVĚNÉ</t>
  </si>
  <si>
    <t>Podkladky z tvrdého dřeva. fošny 4*0.16, tl. 5cm - 8ks + 0.5*0.16, tl. 5cm - 24ks_x000d_
Včetně klínů z tvrdého dřeva.</t>
  </si>
  <si>
    <t>(4*0.16*0.05*8+0.5*0.16*0.05*24)*1,1 = 0,387 [A]_x000d_
Celkové množství = 0,387</t>
  </si>
  <si>
    <t xml:space="preserve">- dílenská dokumentace, včetně technologického předpisu spojování,
- dodání dřeva v požadované kvalitě a výroba konstrukce (vč. pomůcek,  přípravků a prostředků pro výrobu) bez ohledu na náročnost a její objem, dílenská montáž, montážní dokumentace,
- dodání spojovacího materiálu,
- zřízení  montážních  a  dilatačních  spojů,  spar, včetně potřebných úprav, vložek, opracování, očištění a ošetření,
- podpěr. konstr. a lešení všech druhů pro montáž konstrukcí i doplňkových, včetně  požadovaných 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 kotevních  otvorů (případně podlití patních desek) maltou, betonem nebo jinou speciální hmotou, vyplnění jam zeminou,
- ošetření kotevní oblasti proti vzniku trhlin, vlivu povětrnosti a pod.,
- osazení značek, včetně jejich zaměření.
Dokumentace pro zadání stavby může dále předepsat, že cena položky ještě obsahuje např.:
- veškeré úpravy dřeva pro zlepšení jeho užitných vlastností (impregnace, zpevňování a pod.),
- veškeré druhy povrchových úprav,
- zvláštní spojové prostředky, rozebíratelnost konstrukce,
- osazení měřících zařízení a úprav pro ně.</t>
  </si>
  <si>
    <t>4</t>
  </si>
  <si>
    <t>Vodorovné konstrukce</t>
  </si>
  <si>
    <t>45745</t>
  </si>
  <si>
    <t>VYROVNÁVACÍ A SPÁD VRSTVY Z MALTY CEMENT</t>
  </si>
  <si>
    <t>Cementová malta pro utochranu dřevěných podkladků.</t>
  </si>
  <si>
    <t>4*0.05*0.07*1*8+0.5*0.05*0.07*3*8 = 0,154 [A]</t>
  </si>
  <si>
    <t>položka zahrnuje:
- dodání cementové malty předepsané kvality a její rozprostření v předepsané tloušťce a v předepsaném tvaru</t>
  </si>
  <si>
    <t>7</t>
  </si>
  <si>
    <t>Přidružená stavební výroba</t>
  </si>
  <si>
    <t>74A520R</t>
  </si>
  <si>
    <t>OCHRANNÁ SÍŤ NEBO ZÁBRANA NA PODSTAVCI</t>
  </si>
  <si>
    <t>ks</t>
  </si>
  <si>
    <t>Zábrana proti vstupu za křídly výšky 2,0m. 4x3,5m.</t>
  </si>
  <si>
    <t>1. Položka obsahuje:
 – montáž, materiál a dopravné
 – ochrannou síť nebo zábranu na podstavci včetně BETONOVÝch patek
2. Položka neobsahuje:
 X
3. Způsob měření:
Udává se počet kusů kompletní konstrukce nebo práce.</t>
  </si>
  <si>
    <t>74C962R</t>
  </si>
  <si>
    <t>PROTIDOTYKOVÁ ZÁBRANA NA MOSTU</t>
  </si>
  <si>
    <t>t</t>
  </si>
  <si>
    <t>Protidotyková zábrana - ocelové rámy. Včetně dodávky a montáže, včetně PKO (pozinkování ponorem) .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</si>
  <si>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</si>
  <si>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8</t>
  </si>
  <si>
    <t>Potrubí</t>
  </si>
  <si>
    <t>899123R</t>
  </si>
  <si>
    <t>a</t>
  </si>
  <si>
    <t>MŘÍŽE Z KOMPOZITU SAMOSTATNÉ</t>
  </si>
  <si>
    <t>m2</t>
  </si>
  <si>
    <t>Izolační obklad PDZ - rošt s otvory 30/30, tl. 30 mm. Včetně dodávky a montáže.</t>
  </si>
  <si>
    <t>4*1*4*2 = 32,000 [A]</t>
  </si>
  <si>
    <t>Položka zahrnuje dodávku a osazení předepsané mříže včetně rámu</t>
  </si>
  <si>
    <t>b</t>
  </si>
  <si>
    <t>Izolační obklad protidotykové zábrany plný. Včetně dodávky a montáže.</t>
  </si>
  <si>
    <t>4*1*4*2+4*1*3 = 44,000 [A]_x000d_
Celkové množství = 44,000</t>
  </si>
  <si>
    <t>9</t>
  </si>
  <si>
    <t>Ostatní konstrukce a práce</t>
  </si>
  <si>
    <t>911DC1</t>
  </si>
  <si>
    <t>SVODIDLO BETON, ÚROVEŇ ZADRŽ H2 VÝŠ 1,0M - DODÁVKA A MONTÁŽ</t>
  </si>
  <si>
    <t>M</t>
  </si>
  <si>
    <t>Oboustranné betonové svodidlo výšky 1,0m, délky 4,0 m. 2 ks. Včetně montáže.</t>
  </si>
  <si>
    <t>2*4,0 = 8,000 [A]_x000d_
Celkové množství = 8,000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</si>
  <si>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</si>
  <si>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911DC3</t>
  </si>
  <si>
    <t>SVODIDLO BETON, ÚROVEŇ ZADRŽ H2 VÝŠ 1,0M - DEMONTÁŽ S PŘESUNEM</t>
  </si>
  <si>
    <t>Manipulace s betonovými svodidly výšky 1,0 m, přesun v místě stavby 2x.</t>
  </si>
  <si>
    <t>levá strana: 28*2 = 56,000 [A]_x000d_
pravá strana: 24*2 = 48,000 [B]_x000d_
Celkové množství = 104,000</t>
  </si>
  <si>
    <t>položka zahrnuje:
- demontáž a odstranění zařízení
- jeho odvoz na předepsané místo</t>
  </si>
  <si>
    <t>91400</t>
  </si>
  <si>
    <t>DOČASNÉ ZAKRYTÍ NEBO OTOČENÍ STÁVAJÍCÍCH DOPRAVNÍCH ZNAČEK</t>
  </si>
  <si>
    <t>Zakrytí stávajících značek.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</si>
  <si>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</si>
  <si>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914131</t>
  </si>
  <si>
    <t>DOPRAVNÍ ZNAČKY ZÁKLADNÍ VELIKOSTI OCELOVÉ FÓLIE TŘ 2 - DODÁVKA A MONTÁŽ</t>
  </si>
  <si>
    <t>A6a: 2 = 2,000 [A]_x000d_
B20A: 4 = 4,000 [B]_x000d_
B26: 1 = 1,000 [C]_x000d_
P7: 1 = 1,000 [D]_x000d_
na reflexním podkladu: 1 = 1,000 [E]_x000d_
P8 1 = 1,000 [F]_x000d_
Z4d: 4 = 4,000 [G]_x000d_
Celkové množství = 14,000</t>
  </si>
  <si>
    <t>položka zahrnuje:
- dodávku a montáž značek v požadovaném provedení</t>
  </si>
  <si>
    <t>921920</t>
  </si>
  <si>
    <t>SILNIČNÍ PANELY ŠÍŘKY 1 M V PŘECHODU TĚLES</t>
  </si>
  <si>
    <t>Panely 2,0x1,0x0,15 pro přitížení protidotykové zábrany.</t>
  </si>
  <si>
    <t>2*13 = 26,000 [A]</t>
  </si>
  <si>
    <t>1. Položka obsahuje:
 – dodání a pokládka panelů včetně lože
 – příplatky za ztížené podmínky vyskytující se při zřízení kolejových vah, např. za překážky na straně koleje apod.
2. Položka neobsahuje:
 – zemní práce
 – hutnění podloží
 – zřízení, pronájem a odstranění dopravního značení objízdné trasy
3. Způsob měření:
Měří se metr délkový.</t>
  </si>
  <si>
    <t>932122</t>
  </si>
  <si>
    <t>PROTIDOTYKOVÉ ZÁBRANY SÍŤOVÉ - DEMONTÁŽ</t>
  </si>
  <si>
    <t>M2</t>
  </si>
  <si>
    <t>Demontáž zbytků protidotykové zábrany (PDZ). Včetně naložení, odvozu a uložení PDZ do kovošrotu.</t>
  </si>
  <si>
    <t>výška - 2,0m, délka - 9,5+1=10,5m, 20kg/m 10,5 = 10,500 [A]_x000d_
Celkové množství = 10,500</t>
  </si>
  <si>
    <t xml:space="preserve">1. Položka obsahuje:
 – veškeré práce a materiál nutný k demontáži zábrany,  včetně mimostaveništních a vnitrostaveništních přesunů (tj. manipulace se zábranou, její naložení a odvoz ze stavby)
2. Položka neobsahuje:
 X
3. Způsob měření:
Měří se plocha v metrech čtverečných.</t>
  </si>
  <si>
    <t>93650</t>
  </si>
  <si>
    <t>DROBNÉ DOPLŇK KONSTR KOVOVÉ</t>
  </si>
  <si>
    <t>KG</t>
  </si>
  <si>
    <t>Stavěcí šroub M24/80+matice M24.</t>
  </si>
  <si>
    <t>šroub M34/80, hmotnost 0,17 kg: (7*4*2)*0,17 = 9,520 [A]_x000d_
matice M24,, hmotnost 0,1 kg: (7*4*2)*0,1 = 5,600 [B]_x000d_
Celkové množství = 15,120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</si>
  <si>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</si>
  <si>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93650R</t>
  </si>
  <si>
    <t>Výměna a doplnění chybějících ocelových spojovacích prvků svodidel.</t>
  </si>
  <si>
    <t>11*2,8 = 30,800 [A]</t>
  </si>
  <si>
    <t>953321</t>
  </si>
  <si>
    <t>BEZPEČNOST ZNAČKY NERETROREFLEX NA PLASTU DOD A MONTÁŽ</t>
  </si>
  <si>
    <t>Výstražné tabulky.</t>
  </si>
  <si>
    <t>4*1 = 4,000 [A]_x000d_
Celkové množství = 4,000</t>
  </si>
  <si>
    <t>Součástí značky jsou i nosné prvky, připevňovací prvky a potřebný spojovací materiál.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</si>
</sst>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SUMIFS(I8:I87,A8:A87,"SD")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SUMIFS(I9:I11,A9:A11,"P")</f>
        <v>0</v>
      </c>
      <c r="J8" s="28"/>
    </row>
    <row r="9">
      <c r="A9" s="29" t="s">
        <v>25</v>
      </c>
      <c r="B9" s="29">
        <v>19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3" t="s">
        <v>22</v>
      </c>
      <c r="B12" s="24"/>
      <c r="C12" s="25" t="s">
        <v>34</v>
      </c>
      <c r="D12" s="26"/>
      <c r="E12" s="23" t="s">
        <v>35</v>
      </c>
      <c r="F12" s="26"/>
      <c r="G12" s="26"/>
      <c r="H12" s="26"/>
      <c r="I12" s="27">
        <f>SUMIFS(I13:I16,A13:A16,"P")</f>
        <v>0</v>
      </c>
      <c r="J12" s="28"/>
    </row>
    <row r="13">
      <c r="A13" s="29" t="s">
        <v>25</v>
      </c>
      <c r="B13" s="29">
        <v>1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30">
      <c r="A15" s="29" t="s">
        <v>40</v>
      </c>
      <c r="B15" s="36"/>
      <c r="C15" s="37"/>
      <c r="D15" s="37"/>
      <c r="E15" s="39" t="s">
        <v>41</v>
      </c>
      <c r="F15" s="37"/>
      <c r="G15" s="37"/>
      <c r="H15" s="37"/>
      <c r="I15" s="37"/>
      <c r="J15" s="38"/>
    </row>
    <row r="16" ht="405">
      <c r="A16" s="29" t="s">
        <v>32</v>
      </c>
      <c r="B16" s="36"/>
      <c r="C16" s="37"/>
      <c r="D16" s="37"/>
      <c r="E16" s="31" t="s">
        <v>42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43</v>
      </c>
      <c r="D17" s="26"/>
      <c r="E17" s="23" t="s">
        <v>44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25</v>
      </c>
      <c r="B18" s="29">
        <v>2</v>
      </c>
      <c r="C18" s="30" t="s">
        <v>45</v>
      </c>
      <c r="D18" s="29" t="s">
        <v>27</v>
      </c>
      <c r="E18" s="31" t="s">
        <v>46</v>
      </c>
      <c r="F18" s="32" t="s">
        <v>38</v>
      </c>
      <c r="G18" s="33">
        <v>1.5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 ht="30">
      <c r="A20" s="29" t="s">
        <v>40</v>
      </c>
      <c r="B20" s="36"/>
      <c r="C20" s="37"/>
      <c r="D20" s="37"/>
      <c r="E20" s="39" t="s">
        <v>48</v>
      </c>
      <c r="F20" s="37"/>
      <c r="G20" s="37"/>
      <c r="H20" s="37"/>
      <c r="I20" s="37"/>
      <c r="J20" s="38"/>
    </row>
    <row r="21" ht="409.5">
      <c r="A21" s="29" t="s">
        <v>32</v>
      </c>
      <c r="B21" s="36"/>
      <c r="C21" s="37"/>
      <c r="D21" s="37"/>
      <c r="E21" s="31" t="s">
        <v>49</v>
      </c>
      <c r="F21" s="37"/>
      <c r="G21" s="37"/>
      <c r="H21" s="37"/>
      <c r="I21" s="37"/>
      <c r="J21" s="38"/>
    </row>
    <row r="22" ht="30">
      <c r="A22" s="29" t="s">
        <v>25</v>
      </c>
      <c r="B22" s="29">
        <v>3</v>
      </c>
      <c r="C22" s="30" t="s">
        <v>50</v>
      </c>
      <c r="D22" s="29" t="s">
        <v>27</v>
      </c>
      <c r="E22" s="31" t="s">
        <v>51</v>
      </c>
      <c r="F22" s="32" t="s">
        <v>29</v>
      </c>
      <c r="G22" s="33">
        <v>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 ht="30">
      <c r="A24" s="29" t="s">
        <v>40</v>
      </c>
      <c r="B24" s="36"/>
      <c r="C24" s="37"/>
      <c r="D24" s="37"/>
      <c r="E24" s="39" t="s">
        <v>53</v>
      </c>
      <c r="F24" s="37"/>
      <c r="G24" s="37"/>
      <c r="H24" s="37"/>
      <c r="I24" s="37"/>
      <c r="J24" s="38"/>
    </row>
    <row r="25" ht="90">
      <c r="A25" s="29" t="s">
        <v>32</v>
      </c>
      <c r="B25" s="36"/>
      <c r="C25" s="37"/>
      <c r="D25" s="37"/>
      <c r="E25" s="31" t="s">
        <v>54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55</v>
      </c>
      <c r="D26" s="26"/>
      <c r="E26" s="23" t="s">
        <v>56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25</v>
      </c>
      <c r="B27" s="29">
        <v>4</v>
      </c>
      <c r="C27" s="30" t="s">
        <v>57</v>
      </c>
      <c r="D27" s="29" t="s">
        <v>27</v>
      </c>
      <c r="E27" s="31" t="s">
        <v>58</v>
      </c>
      <c r="F27" s="32" t="s">
        <v>38</v>
      </c>
      <c r="G27" s="33">
        <v>0.38700000000000001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30</v>
      </c>
      <c r="B28" s="36"/>
      <c r="C28" s="37"/>
      <c r="D28" s="37"/>
      <c r="E28" s="31" t="s">
        <v>59</v>
      </c>
      <c r="F28" s="37"/>
      <c r="G28" s="37"/>
      <c r="H28" s="37"/>
      <c r="I28" s="37"/>
      <c r="J28" s="38"/>
    </row>
    <row r="29" ht="30">
      <c r="A29" s="29" t="s">
        <v>40</v>
      </c>
      <c r="B29" s="36"/>
      <c r="C29" s="37"/>
      <c r="D29" s="37"/>
      <c r="E29" s="39" t="s">
        <v>60</v>
      </c>
      <c r="F29" s="37"/>
      <c r="G29" s="37"/>
      <c r="H29" s="37"/>
      <c r="I29" s="37"/>
      <c r="J29" s="38"/>
    </row>
    <row r="30" ht="409.5">
      <c r="A30" s="29" t="s">
        <v>32</v>
      </c>
      <c r="B30" s="36"/>
      <c r="C30" s="37"/>
      <c r="D30" s="37"/>
      <c r="E30" s="31" t="s">
        <v>61</v>
      </c>
      <c r="F30" s="37"/>
      <c r="G30" s="37"/>
      <c r="H30" s="37"/>
      <c r="I30" s="37"/>
      <c r="J30" s="38"/>
    </row>
    <row r="31">
      <c r="A31" s="23" t="s">
        <v>22</v>
      </c>
      <c r="B31" s="24"/>
      <c r="C31" s="25" t="s">
        <v>62</v>
      </c>
      <c r="D31" s="26"/>
      <c r="E31" s="23" t="s">
        <v>63</v>
      </c>
      <c r="F31" s="26"/>
      <c r="G31" s="26"/>
      <c r="H31" s="26"/>
      <c r="I31" s="27">
        <f>SUMIFS(I32:I35,A32:A35,"P")</f>
        <v>0</v>
      </c>
      <c r="J31" s="28"/>
    </row>
    <row r="32">
      <c r="A32" s="29" t="s">
        <v>25</v>
      </c>
      <c r="B32" s="29">
        <v>5</v>
      </c>
      <c r="C32" s="30" t="s">
        <v>64</v>
      </c>
      <c r="D32" s="29" t="s">
        <v>27</v>
      </c>
      <c r="E32" s="31" t="s">
        <v>65</v>
      </c>
      <c r="F32" s="32" t="s">
        <v>38</v>
      </c>
      <c r="G32" s="33">
        <v>0.154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66</v>
      </c>
      <c r="F33" s="37"/>
      <c r="G33" s="37"/>
      <c r="H33" s="37"/>
      <c r="I33" s="37"/>
      <c r="J33" s="38"/>
    </row>
    <row r="34">
      <c r="A34" s="29" t="s">
        <v>40</v>
      </c>
      <c r="B34" s="36"/>
      <c r="C34" s="37"/>
      <c r="D34" s="37"/>
      <c r="E34" s="39" t="s">
        <v>67</v>
      </c>
      <c r="F34" s="37"/>
      <c r="G34" s="37"/>
      <c r="H34" s="37"/>
      <c r="I34" s="37"/>
      <c r="J34" s="38"/>
    </row>
    <row r="35" ht="45">
      <c r="A35" s="29" t="s">
        <v>32</v>
      </c>
      <c r="B35" s="36"/>
      <c r="C35" s="37"/>
      <c r="D35" s="37"/>
      <c r="E35" s="31" t="s">
        <v>68</v>
      </c>
      <c r="F35" s="37"/>
      <c r="G35" s="37"/>
      <c r="H35" s="37"/>
      <c r="I35" s="37"/>
      <c r="J35" s="38"/>
    </row>
    <row r="36">
      <c r="A36" s="23" t="s">
        <v>22</v>
      </c>
      <c r="B36" s="24"/>
      <c r="C36" s="25" t="s">
        <v>69</v>
      </c>
      <c r="D36" s="26"/>
      <c r="E36" s="23" t="s">
        <v>70</v>
      </c>
      <c r="F36" s="26"/>
      <c r="G36" s="26"/>
      <c r="H36" s="26"/>
      <c r="I36" s="27">
        <f>SUMIFS(I37:I42,A37:A42,"P")</f>
        <v>0</v>
      </c>
      <c r="J36" s="28"/>
    </row>
    <row r="37">
      <c r="A37" s="29" t="s">
        <v>25</v>
      </c>
      <c r="B37" s="29">
        <v>6</v>
      </c>
      <c r="C37" s="30" t="s">
        <v>71</v>
      </c>
      <c r="D37" s="29" t="s">
        <v>27</v>
      </c>
      <c r="E37" s="31" t="s">
        <v>72</v>
      </c>
      <c r="F37" s="32" t="s">
        <v>73</v>
      </c>
      <c r="G37" s="33">
        <v>4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74</v>
      </c>
      <c r="F38" s="37"/>
      <c r="G38" s="37"/>
      <c r="H38" s="37"/>
      <c r="I38" s="37"/>
      <c r="J38" s="38"/>
    </row>
    <row r="39" ht="105">
      <c r="A39" s="29" t="s">
        <v>32</v>
      </c>
      <c r="B39" s="36"/>
      <c r="C39" s="37"/>
      <c r="D39" s="37"/>
      <c r="E39" s="31" t="s">
        <v>75</v>
      </c>
      <c r="F39" s="37"/>
      <c r="G39" s="37"/>
      <c r="H39" s="37"/>
      <c r="I39" s="37"/>
      <c r="J39" s="38"/>
    </row>
    <row r="40">
      <c r="A40" s="29" t="s">
        <v>25</v>
      </c>
      <c r="B40" s="29">
        <v>7</v>
      </c>
      <c r="C40" s="30" t="s">
        <v>76</v>
      </c>
      <c r="D40" s="29" t="s">
        <v>27</v>
      </c>
      <c r="E40" s="31" t="s">
        <v>77</v>
      </c>
      <c r="F40" s="32" t="s">
        <v>78</v>
      </c>
      <c r="G40" s="33">
        <v>2.7999999999999998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30</v>
      </c>
      <c r="B41" s="36"/>
      <c r="C41" s="37"/>
      <c r="D41" s="37"/>
      <c r="E41" s="31" t="s">
        <v>79</v>
      </c>
      <c r="F41" s="37"/>
      <c r="G41" s="37"/>
      <c r="H41" s="37"/>
      <c r="I41" s="37"/>
      <c r="J41" s="38"/>
    </row>
    <row r="42" ht="135">
      <c r="A42" s="29" t="s">
        <v>32</v>
      </c>
      <c r="B42" s="36"/>
      <c r="C42" s="37"/>
      <c r="D42" s="37"/>
      <c r="E42" s="31" t="s">
        <v>80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81</v>
      </c>
      <c r="D43" s="26"/>
      <c r="E43" s="23" t="s">
        <v>82</v>
      </c>
      <c r="F43" s="26"/>
      <c r="G43" s="26"/>
      <c r="H43" s="26"/>
      <c r="I43" s="27">
        <f>SUMIFS(I44:I51,A44:A51,"P")</f>
        <v>0</v>
      </c>
      <c r="J43" s="28"/>
    </row>
    <row r="44">
      <c r="A44" s="29" t="s">
        <v>25</v>
      </c>
      <c r="B44" s="29">
        <v>8</v>
      </c>
      <c r="C44" s="30" t="s">
        <v>83</v>
      </c>
      <c r="D44" s="29" t="s">
        <v>84</v>
      </c>
      <c r="E44" s="31" t="s">
        <v>85</v>
      </c>
      <c r="F44" s="32" t="s">
        <v>86</v>
      </c>
      <c r="G44" s="33">
        <v>32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30</v>
      </c>
      <c r="B45" s="36"/>
      <c r="C45" s="37"/>
      <c r="D45" s="37"/>
      <c r="E45" s="31" t="s">
        <v>87</v>
      </c>
      <c r="F45" s="37"/>
      <c r="G45" s="37"/>
      <c r="H45" s="37"/>
      <c r="I45" s="37"/>
      <c r="J45" s="38"/>
    </row>
    <row r="46">
      <c r="A46" s="29" t="s">
        <v>40</v>
      </c>
      <c r="B46" s="36"/>
      <c r="C46" s="37"/>
      <c r="D46" s="37"/>
      <c r="E46" s="39" t="s">
        <v>88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1" t="s">
        <v>89</v>
      </c>
      <c r="F47" s="37"/>
      <c r="G47" s="37"/>
      <c r="H47" s="37"/>
      <c r="I47" s="37"/>
      <c r="J47" s="38"/>
    </row>
    <row r="48">
      <c r="A48" s="29" t="s">
        <v>25</v>
      </c>
      <c r="B48" s="29">
        <v>9</v>
      </c>
      <c r="C48" s="30" t="s">
        <v>83</v>
      </c>
      <c r="D48" s="29" t="s">
        <v>90</v>
      </c>
      <c r="E48" s="31" t="s">
        <v>85</v>
      </c>
      <c r="F48" s="32" t="s">
        <v>86</v>
      </c>
      <c r="G48" s="33">
        <v>44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91</v>
      </c>
      <c r="F49" s="37"/>
      <c r="G49" s="37"/>
      <c r="H49" s="37"/>
      <c r="I49" s="37"/>
      <c r="J49" s="38"/>
    </row>
    <row r="50" ht="30">
      <c r="A50" s="29" t="s">
        <v>40</v>
      </c>
      <c r="B50" s="36"/>
      <c r="C50" s="37"/>
      <c r="D50" s="37"/>
      <c r="E50" s="39" t="s">
        <v>92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1" t="s">
        <v>89</v>
      </c>
      <c r="F51" s="37"/>
      <c r="G51" s="37"/>
      <c r="H51" s="37"/>
      <c r="I51" s="37"/>
      <c r="J51" s="38"/>
    </row>
    <row r="52">
      <c r="A52" s="23" t="s">
        <v>22</v>
      </c>
      <c r="B52" s="24"/>
      <c r="C52" s="25" t="s">
        <v>93</v>
      </c>
      <c r="D52" s="26"/>
      <c r="E52" s="23" t="s">
        <v>94</v>
      </c>
      <c r="F52" s="26"/>
      <c r="G52" s="26"/>
      <c r="H52" s="26"/>
      <c r="I52" s="27">
        <f>SUMIFS(I53:I87,A53:A87,"P")</f>
        <v>0</v>
      </c>
      <c r="J52" s="28"/>
    </row>
    <row r="53">
      <c r="A53" s="29" t="s">
        <v>25</v>
      </c>
      <c r="B53" s="29">
        <v>18</v>
      </c>
      <c r="C53" s="30" t="s">
        <v>95</v>
      </c>
      <c r="D53" s="29" t="s">
        <v>27</v>
      </c>
      <c r="E53" s="31" t="s">
        <v>96</v>
      </c>
      <c r="F53" s="32" t="s">
        <v>97</v>
      </c>
      <c r="G53" s="33">
        <v>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30</v>
      </c>
      <c r="B54" s="36"/>
      <c r="C54" s="37"/>
      <c r="D54" s="37"/>
      <c r="E54" s="31" t="s">
        <v>98</v>
      </c>
      <c r="F54" s="37"/>
      <c r="G54" s="37"/>
      <c r="H54" s="37"/>
      <c r="I54" s="37"/>
      <c r="J54" s="38"/>
    </row>
    <row r="55" ht="30">
      <c r="A55" s="29" t="s">
        <v>40</v>
      </c>
      <c r="B55" s="36"/>
      <c r="C55" s="37"/>
      <c r="D55" s="37"/>
      <c r="E55" s="39" t="s">
        <v>99</v>
      </c>
      <c r="F55" s="37"/>
      <c r="G55" s="37"/>
      <c r="H55" s="37"/>
      <c r="I55" s="37"/>
      <c r="J55" s="38"/>
    </row>
    <row r="56" ht="105">
      <c r="A56" s="29" t="s">
        <v>32</v>
      </c>
      <c r="B56" s="36"/>
      <c r="C56" s="37"/>
      <c r="D56" s="37"/>
      <c r="E56" s="31" t="s">
        <v>100</v>
      </c>
      <c r="F56" s="37"/>
      <c r="G56" s="37"/>
      <c r="H56" s="37"/>
      <c r="I56" s="37"/>
      <c r="J56" s="38"/>
    </row>
    <row r="57" ht="30">
      <c r="A57" s="29" t="s">
        <v>25</v>
      </c>
      <c r="B57" s="29">
        <v>10</v>
      </c>
      <c r="C57" s="30" t="s">
        <v>101</v>
      </c>
      <c r="D57" s="29" t="s">
        <v>27</v>
      </c>
      <c r="E57" s="31" t="s">
        <v>102</v>
      </c>
      <c r="F57" s="32" t="s">
        <v>97</v>
      </c>
      <c r="G57" s="33">
        <v>104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30</v>
      </c>
      <c r="B58" s="36"/>
      <c r="C58" s="37"/>
      <c r="D58" s="37"/>
      <c r="E58" s="31" t="s">
        <v>103</v>
      </c>
      <c r="F58" s="37"/>
      <c r="G58" s="37"/>
      <c r="H58" s="37"/>
      <c r="I58" s="37"/>
      <c r="J58" s="38"/>
    </row>
    <row r="59" ht="45">
      <c r="A59" s="29" t="s">
        <v>40</v>
      </c>
      <c r="B59" s="36"/>
      <c r="C59" s="37"/>
      <c r="D59" s="37"/>
      <c r="E59" s="39" t="s">
        <v>104</v>
      </c>
      <c r="F59" s="37"/>
      <c r="G59" s="37"/>
      <c r="H59" s="37"/>
      <c r="I59" s="37"/>
      <c r="J59" s="38"/>
    </row>
    <row r="60" ht="45">
      <c r="A60" s="29" t="s">
        <v>32</v>
      </c>
      <c r="B60" s="36"/>
      <c r="C60" s="37"/>
      <c r="D60" s="37"/>
      <c r="E60" s="31" t="s">
        <v>105</v>
      </c>
      <c r="F60" s="37"/>
      <c r="G60" s="37"/>
      <c r="H60" s="37"/>
      <c r="I60" s="37"/>
      <c r="J60" s="38"/>
    </row>
    <row r="61">
      <c r="A61" s="29" t="s">
        <v>25</v>
      </c>
      <c r="B61" s="29">
        <v>11</v>
      </c>
      <c r="C61" s="30" t="s">
        <v>106</v>
      </c>
      <c r="D61" s="29" t="s">
        <v>27</v>
      </c>
      <c r="E61" s="31" t="s">
        <v>107</v>
      </c>
      <c r="F61" s="32" t="s">
        <v>29</v>
      </c>
      <c r="G61" s="33">
        <v>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108</v>
      </c>
      <c r="F62" s="37"/>
      <c r="G62" s="37"/>
      <c r="H62" s="37"/>
      <c r="I62" s="37"/>
      <c r="J62" s="38"/>
    </row>
    <row r="63" ht="60">
      <c r="A63" s="29" t="s">
        <v>32</v>
      </c>
      <c r="B63" s="36"/>
      <c r="C63" s="37"/>
      <c r="D63" s="37"/>
      <c r="E63" s="31" t="s">
        <v>109</v>
      </c>
      <c r="F63" s="37"/>
      <c r="G63" s="37"/>
      <c r="H63" s="37"/>
      <c r="I63" s="37"/>
      <c r="J63" s="38"/>
    </row>
    <row r="64" ht="30">
      <c r="A64" s="29" t="s">
        <v>25</v>
      </c>
      <c r="B64" s="29">
        <v>12</v>
      </c>
      <c r="C64" s="30" t="s">
        <v>110</v>
      </c>
      <c r="D64" s="29" t="s">
        <v>27</v>
      </c>
      <c r="E64" s="31" t="s">
        <v>111</v>
      </c>
      <c r="F64" s="32" t="s">
        <v>29</v>
      </c>
      <c r="G64" s="33">
        <v>14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 ht="120">
      <c r="A66" s="29" t="s">
        <v>40</v>
      </c>
      <c r="B66" s="36"/>
      <c r="C66" s="37"/>
      <c r="D66" s="37"/>
      <c r="E66" s="39" t="s">
        <v>112</v>
      </c>
      <c r="F66" s="37"/>
      <c r="G66" s="37"/>
      <c r="H66" s="37"/>
      <c r="I66" s="37"/>
      <c r="J66" s="38"/>
    </row>
    <row r="67" ht="30">
      <c r="A67" s="29" t="s">
        <v>32</v>
      </c>
      <c r="B67" s="36"/>
      <c r="C67" s="37"/>
      <c r="D67" s="37"/>
      <c r="E67" s="31" t="s">
        <v>113</v>
      </c>
      <c r="F67" s="37"/>
      <c r="G67" s="37"/>
      <c r="H67" s="37"/>
      <c r="I67" s="37"/>
      <c r="J67" s="38"/>
    </row>
    <row r="68">
      <c r="A68" s="29" t="s">
        <v>25</v>
      </c>
      <c r="B68" s="29">
        <v>13</v>
      </c>
      <c r="C68" s="30" t="s">
        <v>114</v>
      </c>
      <c r="D68" s="29" t="s">
        <v>27</v>
      </c>
      <c r="E68" s="31" t="s">
        <v>115</v>
      </c>
      <c r="F68" s="32" t="s">
        <v>97</v>
      </c>
      <c r="G68" s="33">
        <v>26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116</v>
      </c>
      <c r="F69" s="37"/>
      <c r="G69" s="37"/>
      <c r="H69" s="37"/>
      <c r="I69" s="37"/>
      <c r="J69" s="38"/>
    </row>
    <row r="70">
      <c r="A70" s="29" t="s">
        <v>40</v>
      </c>
      <c r="B70" s="36"/>
      <c r="C70" s="37"/>
      <c r="D70" s="37"/>
      <c r="E70" s="39" t="s">
        <v>117</v>
      </c>
      <c r="F70" s="37"/>
      <c r="G70" s="37"/>
      <c r="H70" s="37"/>
      <c r="I70" s="37"/>
      <c r="J70" s="38"/>
    </row>
    <row r="71" ht="150">
      <c r="A71" s="29" t="s">
        <v>32</v>
      </c>
      <c r="B71" s="36"/>
      <c r="C71" s="37"/>
      <c r="D71" s="37"/>
      <c r="E71" s="31" t="s">
        <v>118</v>
      </c>
      <c r="F71" s="37"/>
      <c r="G71" s="37"/>
      <c r="H71" s="37"/>
      <c r="I71" s="37"/>
      <c r="J71" s="38"/>
    </row>
    <row r="72">
      <c r="A72" s="29" t="s">
        <v>25</v>
      </c>
      <c r="B72" s="29">
        <v>14</v>
      </c>
      <c r="C72" s="30" t="s">
        <v>119</v>
      </c>
      <c r="D72" s="29" t="s">
        <v>27</v>
      </c>
      <c r="E72" s="31" t="s">
        <v>120</v>
      </c>
      <c r="F72" s="32" t="s">
        <v>121</v>
      </c>
      <c r="G72" s="33">
        <v>10.5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30</v>
      </c>
      <c r="B73" s="36"/>
      <c r="C73" s="37"/>
      <c r="D73" s="37"/>
      <c r="E73" s="31" t="s">
        <v>122</v>
      </c>
      <c r="F73" s="37"/>
      <c r="G73" s="37"/>
      <c r="H73" s="37"/>
      <c r="I73" s="37"/>
      <c r="J73" s="38"/>
    </row>
    <row r="74" ht="30">
      <c r="A74" s="29" t="s">
        <v>40</v>
      </c>
      <c r="B74" s="36"/>
      <c r="C74" s="37"/>
      <c r="D74" s="37"/>
      <c r="E74" s="39" t="s">
        <v>123</v>
      </c>
      <c r="F74" s="37"/>
      <c r="G74" s="37"/>
      <c r="H74" s="37"/>
      <c r="I74" s="37"/>
      <c r="J74" s="38"/>
    </row>
    <row r="75" ht="120">
      <c r="A75" s="29" t="s">
        <v>32</v>
      </c>
      <c r="B75" s="36"/>
      <c r="C75" s="37"/>
      <c r="D75" s="37"/>
      <c r="E75" s="31" t="s">
        <v>124</v>
      </c>
      <c r="F75" s="37"/>
      <c r="G75" s="37"/>
      <c r="H75" s="37"/>
      <c r="I75" s="37"/>
      <c r="J75" s="38"/>
    </row>
    <row r="76">
      <c r="A76" s="29" t="s">
        <v>25</v>
      </c>
      <c r="B76" s="29">
        <v>15</v>
      </c>
      <c r="C76" s="30" t="s">
        <v>125</v>
      </c>
      <c r="D76" s="29" t="s">
        <v>90</v>
      </c>
      <c r="E76" s="31" t="s">
        <v>126</v>
      </c>
      <c r="F76" s="32" t="s">
        <v>127</v>
      </c>
      <c r="G76" s="33">
        <v>15.119999999999999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128</v>
      </c>
      <c r="F77" s="37"/>
      <c r="G77" s="37"/>
      <c r="H77" s="37"/>
      <c r="I77" s="37"/>
      <c r="J77" s="38"/>
    </row>
    <row r="78" ht="45">
      <c r="A78" s="29" t="s">
        <v>40</v>
      </c>
      <c r="B78" s="36"/>
      <c r="C78" s="37"/>
      <c r="D78" s="37"/>
      <c r="E78" s="39" t="s">
        <v>129</v>
      </c>
      <c r="F78" s="37"/>
      <c r="G78" s="37"/>
      <c r="H78" s="37"/>
      <c r="I78" s="37"/>
      <c r="J78" s="38"/>
    </row>
    <row r="79" ht="409.5">
      <c r="A79" s="29" t="s">
        <v>32</v>
      </c>
      <c r="B79" s="36"/>
      <c r="C79" s="37"/>
      <c r="D79" s="37"/>
      <c r="E79" s="31" t="s">
        <v>130</v>
      </c>
      <c r="F79" s="37"/>
      <c r="G79" s="37"/>
      <c r="H79" s="37"/>
      <c r="I79" s="37"/>
      <c r="J79" s="38"/>
    </row>
    <row r="80">
      <c r="A80" s="29" t="s">
        <v>25</v>
      </c>
      <c r="B80" s="29">
        <v>16</v>
      </c>
      <c r="C80" s="30" t="s">
        <v>131</v>
      </c>
      <c r="D80" s="29" t="s">
        <v>84</v>
      </c>
      <c r="E80" s="31" t="s">
        <v>126</v>
      </c>
      <c r="F80" s="32" t="s">
        <v>127</v>
      </c>
      <c r="G80" s="33">
        <v>30.800000000000001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132</v>
      </c>
      <c r="F81" s="37"/>
      <c r="G81" s="37"/>
      <c r="H81" s="37"/>
      <c r="I81" s="37"/>
      <c r="J81" s="38"/>
    </row>
    <row r="82">
      <c r="A82" s="29" t="s">
        <v>40</v>
      </c>
      <c r="B82" s="36"/>
      <c r="C82" s="37"/>
      <c r="D82" s="37"/>
      <c r="E82" s="39" t="s">
        <v>133</v>
      </c>
      <c r="F82" s="37"/>
      <c r="G82" s="37"/>
      <c r="H82" s="37"/>
      <c r="I82" s="37"/>
      <c r="J82" s="38"/>
    </row>
    <row r="83" ht="409.5">
      <c r="A83" s="29" t="s">
        <v>32</v>
      </c>
      <c r="B83" s="36"/>
      <c r="C83" s="37"/>
      <c r="D83" s="37"/>
      <c r="E83" s="31" t="s">
        <v>130</v>
      </c>
      <c r="F83" s="37"/>
      <c r="G83" s="37"/>
      <c r="H83" s="37"/>
      <c r="I83" s="37"/>
      <c r="J83" s="38"/>
    </row>
    <row r="84">
      <c r="A84" s="29" t="s">
        <v>25</v>
      </c>
      <c r="B84" s="29">
        <v>17</v>
      </c>
      <c r="C84" s="30" t="s">
        <v>134</v>
      </c>
      <c r="D84" s="29" t="s">
        <v>27</v>
      </c>
      <c r="E84" s="31" t="s">
        <v>135</v>
      </c>
      <c r="F84" s="32" t="s">
        <v>29</v>
      </c>
      <c r="G84" s="33">
        <v>4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136</v>
      </c>
      <c r="F85" s="37"/>
      <c r="G85" s="37"/>
      <c r="H85" s="37"/>
      <c r="I85" s="37"/>
      <c r="J85" s="38"/>
    </row>
    <row r="86" ht="30">
      <c r="A86" s="29" t="s">
        <v>40</v>
      </c>
      <c r="B86" s="36"/>
      <c r="C86" s="37"/>
      <c r="D86" s="37"/>
      <c r="E86" s="39" t="s">
        <v>137</v>
      </c>
      <c r="F86" s="37"/>
      <c r="G86" s="37"/>
      <c r="H86" s="37"/>
      <c r="I86" s="37"/>
      <c r="J86" s="38"/>
    </row>
    <row r="87" ht="30">
      <c r="A87" s="29" t="s">
        <v>32</v>
      </c>
      <c r="B87" s="41"/>
      <c r="C87" s="42"/>
      <c r="D87" s="42"/>
      <c r="E87" s="31" t="s">
        <v>138</v>
      </c>
      <c r="F87" s="42"/>
      <c r="G87" s="42"/>
      <c r="H87" s="42"/>
      <c r="I87" s="42"/>
      <c r="J8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Mrhačová</dc:creator>
  <cp:lastModifiedBy>Kateřina Mrhačová</cp:lastModifiedBy>
  <dcterms:created xsi:type="dcterms:W3CDTF">2023-12-08T08:07:38Z</dcterms:created>
  <dcterms:modified xsi:type="dcterms:W3CDTF">2023-12-08T08:07:38Z</dcterms:modified>
</cp:coreProperties>
</file>